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250" activeTab="0"/>
  </bookViews>
  <sheets>
    <sheet name="Results" sheetId="1" r:id="rId1"/>
    <sheet name="Table" sheetId="2" r:id="rId2"/>
    <sheet name="Sheet3" sheetId="3" r:id="rId3"/>
  </sheets>
  <definedNames>
    <definedName name="club_3">'Sheet3'!$A$1:$C$43</definedName>
    <definedName name="_xlnm.Print_Area" localSheetId="0">'Results'!$B$1:$M$40</definedName>
    <definedName name="_xlnm.Print_Area" localSheetId="1">'Table'!$A$1:$E$41</definedName>
  </definedNames>
  <calcPr fullCalcOnLoad="1"/>
</workbook>
</file>

<file path=xl/sharedStrings.xml><?xml version="1.0" encoding="utf-8"?>
<sst xmlns="http://schemas.openxmlformats.org/spreadsheetml/2006/main" count="139" uniqueCount="73">
  <si>
    <t>Posn</t>
  </si>
  <si>
    <t>Club Name</t>
  </si>
  <si>
    <t>Total</t>
  </si>
  <si>
    <t xml:space="preserve">SSB </t>
  </si>
  <si>
    <t>CW</t>
  </si>
  <si>
    <t>Addiscombe ARC</t>
  </si>
  <si>
    <t>Basingstoke Amateur Radio Club</t>
  </si>
  <si>
    <t>Bittern DX Group</t>
  </si>
  <si>
    <t>Bracknell ARC</t>
  </si>
  <si>
    <t>Brimham CG</t>
  </si>
  <si>
    <t>Bristol CG</t>
  </si>
  <si>
    <t>Cambridge &amp; DARC</t>
  </si>
  <si>
    <t>Chelmsford ARS</t>
  </si>
  <si>
    <t>Christchurch ARS</t>
  </si>
  <si>
    <t>Colchester RA</t>
  </si>
  <si>
    <t>Cray Valley RS</t>
  </si>
  <si>
    <t>De Montfort University ARS</t>
  </si>
  <si>
    <t>Dragon ARC</t>
  </si>
  <si>
    <t>Flight Refuelling ARS</t>
  </si>
  <si>
    <t>Furness ARS</t>
  </si>
  <si>
    <t>Grimsby ARS</t>
  </si>
  <si>
    <t>Hadley Wood Contest Group</t>
  </si>
  <si>
    <t>Harwell ARS</t>
  </si>
  <si>
    <t>Horndean &amp; District ARC</t>
  </si>
  <si>
    <t>Horsham ARC</t>
  </si>
  <si>
    <t>Kilmarnock &amp; Loudoun ARC</t>
  </si>
  <si>
    <t>Lowestoft District &amp; Pye</t>
  </si>
  <si>
    <t>Mid-Lanark ARS</t>
  </si>
  <si>
    <t>Newbury &amp; DARS</t>
  </si>
  <si>
    <t>Norfolk ARC</t>
  </si>
  <si>
    <t>North Wakefield RC</t>
  </si>
  <si>
    <t>Orkney ARC</t>
  </si>
  <si>
    <t>RAF Waddington ARC</t>
  </si>
  <si>
    <t>RAFARS</t>
  </si>
  <si>
    <t>Reading &amp; District ARC</t>
  </si>
  <si>
    <t>Sands Contest Group</t>
  </si>
  <si>
    <t>Scunthorpe Steel ARC</t>
  </si>
  <si>
    <t>Sheffield Amateur Radio Club</t>
  </si>
  <si>
    <t>Shefford and District ARS</t>
  </si>
  <si>
    <t>South Cheshire ARS</t>
  </si>
  <si>
    <t>Stockport Radio Society</t>
  </si>
  <si>
    <t>Stratford-upon-avon &amp; DRS</t>
  </si>
  <si>
    <t>Summer Isles RC</t>
  </si>
  <si>
    <t>Sutton &amp; Cheam RS</t>
  </si>
  <si>
    <t>Three 'A's CG</t>
  </si>
  <si>
    <t>Torbay ARS</t>
  </si>
  <si>
    <t>Trowbridge &amp; D ARC</t>
  </si>
  <si>
    <t>Warrington ARC</t>
  </si>
  <si>
    <t>West Kent ARS</t>
  </si>
  <si>
    <t>Worthing &amp; District ARC</t>
  </si>
  <si>
    <t>Wythall RC</t>
  </si>
  <si>
    <t>Gloucester AR &amp; ES</t>
  </si>
  <si>
    <t>Aug14/CW</t>
  </si>
  <si>
    <t>Aug27/SSB</t>
  </si>
  <si>
    <t>Sep11/SSB</t>
  </si>
  <si>
    <t>Sep24/CW</t>
  </si>
  <si>
    <t>Oct9/CW</t>
  </si>
  <si>
    <t>Oct22/SSB</t>
  </si>
  <si>
    <t>Nov13/SSB</t>
  </si>
  <si>
    <t>Nov26/CW</t>
  </si>
  <si>
    <t>Herstmonceux Megacycles</t>
  </si>
  <si>
    <t>Sands CG</t>
  </si>
  <si>
    <t>Stockport RS</t>
  </si>
  <si>
    <t>Stratford-upon-Avon &amp; D RS</t>
  </si>
  <si>
    <t>West Kent RS</t>
  </si>
  <si>
    <t>Sheffield ARC</t>
  </si>
  <si>
    <t>Mid-Beds CA</t>
  </si>
  <si>
    <t>Bracknell Amateur Radio Club</t>
  </si>
  <si>
    <t>Northampton RC</t>
  </si>
  <si>
    <t>Hornsea ARC</t>
  </si>
  <si>
    <t>Lowestoft District &amp; Pye ARC</t>
  </si>
  <si>
    <t>Blackwood &amp; District ARC</t>
  </si>
  <si>
    <t>Mid-Cheshire ARS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</si>
</sst>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40"/>
  <sheetViews>
    <sheetView tabSelected="1" workbookViewId="0" topLeftCell="A1">
      <selection activeCell="A2" sqref="A2"/>
    </sheetView>
  </sheetViews>
  <sheetFormatPr defaultColWidth="9.140625" defaultRowHeight="12.75"/>
  <cols>
    <col min="2" max="2" width="32.140625" style="0" customWidth="1"/>
  </cols>
  <sheetData>
    <row r="1" spans="1:13" ht="12.7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56</v>
      </c>
      <c r="K1" s="1" t="s">
        <v>57</v>
      </c>
      <c r="L1" s="1" t="s">
        <v>58</v>
      </c>
      <c r="M1" s="1" t="s">
        <v>59</v>
      </c>
    </row>
    <row r="2" spans="1:13" ht="12.75">
      <c r="A2">
        <f>ROW(A2)-1</f>
        <v>1</v>
      </c>
      <c r="B2" s="1" t="s">
        <v>5</v>
      </c>
      <c r="C2" s="1">
        <f>D2+E2</f>
        <v>400</v>
      </c>
      <c r="D2" s="1">
        <f>G2+H2+K2+L2</f>
        <v>0</v>
      </c>
      <c r="E2" s="1">
        <f>F2+I2+J2+M2</f>
        <v>400</v>
      </c>
      <c r="F2" s="1"/>
      <c r="G2" s="1"/>
      <c r="H2" s="1"/>
      <c r="I2" s="1"/>
      <c r="J2" s="1"/>
      <c r="K2" s="1"/>
      <c r="L2" s="1"/>
      <c r="M2" s="1">
        <v>400</v>
      </c>
    </row>
    <row r="3" spans="1:13" ht="12.75">
      <c r="A3">
        <f>ROW(A3)-1</f>
        <v>2</v>
      </c>
      <c r="B3" s="1" t="s">
        <v>6</v>
      </c>
      <c r="C3" s="1">
        <f aca="true" t="shared" si="0" ref="C3:C39">D3+E3</f>
        <v>600</v>
      </c>
      <c r="D3" s="1">
        <f aca="true" t="shared" si="1" ref="D3:D39">G3+H3+K3+L3</f>
        <v>0</v>
      </c>
      <c r="E3" s="1">
        <f aca="true" t="shared" si="2" ref="E3:E39">F3+I3+J3+M3</f>
        <v>600</v>
      </c>
      <c r="F3" s="1">
        <v>600</v>
      </c>
      <c r="G3" s="1"/>
      <c r="H3" s="1"/>
      <c r="I3" s="1"/>
      <c r="J3" s="1"/>
      <c r="K3" s="1"/>
      <c r="L3" s="1"/>
      <c r="M3" s="1"/>
    </row>
    <row r="4" spans="1:13" ht="12.75">
      <c r="A4">
        <f>ROW(A4)-1</f>
        <v>3</v>
      </c>
      <c r="B4" s="1" t="s">
        <v>71</v>
      </c>
      <c r="C4" s="1">
        <f>D4+E4</f>
        <v>877</v>
      </c>
      <c r="D4" s="1">
        <f>G4+H4+K4+L4</f>
        <v>877</v>
      </c>
      <c r="E4" s="1">
        <f>F4+I4+J4+M4</f>
        <v>0</v>
      </c>
      <c r="F4" s="1"/>
      <c r="G4" s="1"/>
      <c r="H4" s="1"/>
      <c r="I4" s="1"/>
      <c r="J4" s="1"/>
      <c r="K4" s="1"/>
      <c r="L4" s="1">
        <v>877</v>
      </c>
      <c r="M4" s="1"/>
    </row>
    <row r="5" spans="1:13" ht="12.75">
      <c r="A5">
        <f>ROW(A5)-1</f>
        <v>4</v>
      </c>
      <c r="B5" s="1" t="s">
        <v>67</v>
      </c>
      <c r="C5" s="1">
        <f>D5+E5</f>
        <v>3415</v>
      </c>
      <c r="D5" s="1">
        <f>G5+H5+K5+L5</f>
        <v>0</v>
      </c>
      <c r="E5" s="1">
        <f>F5+I5+J5+M5</f>
        <v>3415</v>
      </c>
      <c r="F5" s="1"/>
      <c r="G5" s="1"/>
      <c r="H5" s="1"/>
      <c r="I5" s="1"/>
      <c r="J5" s="1">
        <v>1283</v>
      </c>
      <c r="K5" s="1"/>
      <c r="L5" s="1"/>
      <c r="M5" s="1">
        <v>2132</v>
      </c>
    </row>
    <row r="6" spans="1:13" ht="12.75">
      <c r="A6">
        <f aca="true" t="shared" si="3" ref="A6:A40">ROW(A6)-1</f>
        <v>5</v>
      </c>
      <c r="B6" s="1" t="s">
        <v>9</v>
      </c>
      <c r="C6" s="1">
        <f t="shared" si="0"/>
        <v>2504</v>
      </c>
      <c r="D6" s="1">
        <f t="shared" si="1"/>
        <v>0</v>
      </c>
      <c r="E6" s="1">
        <f t="shared" si="2"/>
        <v>2504</v>
      </c>
      <c r="F6" s="1">
        <v>923</v>
      </c>
      <c r="G6" s="1"/>
      <c r="H6" s="1"/>
      <c r="I6" s="1">
        <v>717</v>
      </c>
      <c r="J6" s="1">
        <v>544</v>
      </c>
      <c r="K6" s="1"/>
      <c r="L6" s="1"/>
      <c r="M6" s="1">
        <v>320</v>
      </c>
    </row>
    <row r="7" spans="1:13" ht="12.75">
      <c r="A7">
        <f t="shared" si="3"/>
        <v>6</v>
      </c>
      <c r="B7" s="1" t="s">
        <v>10</v>
      </c>
      <c r="C7" s="1">
        <f t="shared" si="0"/>
        <v>7577</v>
      </c>
      <c r="D7" s="1">
        <f t="shared" si="1"/>
        <v>1376</v>
      </c>
      <c r="E7" s="1">
        <f t="shared" si="2"/>
        <v>6201</v>
      </c>
      <c r="F7" s="1">
        <v>2167</v>
      </c>
      <c r="G7" s="1"/>
      <c r="H7" s="1">
        <v>1376</v>
      </c>
      <c r="I7" s="1">
        <v>848</v>
      </c>
      <c r="J7" s="1">
        <v>1526</v>
      </c>
      <c r="K7" s="1"/>
      <c r="L7" s="1"/>
      <c r="M7" s="1">
        <v>1660</v>
      </c>
    </row>
    <row r="8" spans="1:13" ht="12.75">
      <c r="A8">
        <f t="shared" si="3"/>
        <v>7</v>
      </c>
      <c r="B8" s="1" t="s">
        <v>12</v>
      </c>
      <c r="C8" s="1">
        <f>D8+E8</f>
        <v>4425</v>
      </c>
      <c r="D8" s="1">
        <f t="shared" si="1"/>
        <v>0</v>
      </c>
      <c r="E8" s="1">
        <f t="shared" si="2"/>
        <v>4425</v>
      </c>
      <c r="F8" s="1">
        <v>1367</v>
      </c>
      <c r="G8" s="1"/>
      <c r="H8" s="1"/>
      <c r="I8" s="2">
        <v>891</v>
      </c>
      <c r="J8" s="1">
        <v>807</v>
      </c>
      <c r="K8" s="1"/>
      <c r="L8" s="1"/>
      <c r="M8" s="1">
        <v>1360</v>
      </c>
    </row>
    <row r="9" spans="1:13" ht="12.75">
      <c r="A9">
        <f t="shared" si="3"/>
        <v>8</v>
      </c>
      <c r="B9" s="1" t="s">
        <v>13</v>
      </c>
      <c r="C9" s="1">
        <f>D9+E9</f>
        <v>592</v>
      </c>
      <c r="D9" s="1">
        <f>G9+H9+K9+L9</f>
        <v>592</v>
      </c>
      <c r="E9" s="1">
        <f>F9+I9+J9+M9</f>
        <v>0</v>
      </c>
      <c r="F9" s="1"/>
      <c r="G9" s="1">
        <v>592</v>
      </c>
      <c r="H9" s="1"/>
      <c r="I9" s="1"/>
      <c r="J9" s="1"/>
      <c r="K9" s="1"/>
      <c r="L9" s="1"/>
      <c r="M9" s="1"/>
    </row>
    <row r="10" spans="1:13" ht="12.75">
      <c r="A10">
        <f t="shared" si="3"/>
        <v>9</v>
      </c>
      <c r="B10" s="1" t="s">
        <v>15</v>
      </c>
      <c r="C10" s="1">
        <f t="shared" si="0"/>
        <v>8481</v>
      </c>
      <c r="D10" s="1">
        <f t="shared" si="1"/>
        <v>2137</v>
      </c>
      <c r="E10" s="1">
        <f t="shared" si="2"/>
        <v>6344</v>
      </c>
      <c r="F10" s="1">
        <v>1950</v>
      </c>
      <c r="G10" s="1">
        <v>1110</v>
      </c>
      <c r="H10" s="1"/>
      <c r="I10" s="1">
        <v>1957</v>
      </c>
      <c r="J10" s="1">
        <v>877</v>
      </c>
      <c r="K10" s="1"/>
      <c r="L10" s="1">
        <v>1027</v>
      </c>
      <c r="M10" s="1">
        <v>1560</v>
      </c>
    </row>
    <row r="11" spans="1:13" ht="12.75">
      <c r="A11">
        <f t="shared" si="3"/>
        <v>10</v>
      </c>
      <c r="B11" s="1" t="s">
        <v>16</v>
      </c>
      <c r="C11" s="1">
        <f t="shared" si="0"/>
        <v>36780</v>
      </c>
      <c r="D11" s="1">
        <f t="shared" si="1"/>
        <v>18544</v>
      </c>
      <c r="E11" s="1">
        <f t="shared" si="2"/>
        <v>18236</v>
      </c>
      <c r="F11" s="1">
        <v>3093</v>
      </c>
      <c r="G11" s="1">
        <v>2351</v>
      </c>
      <c r="H11" s="1">
        <v>5902</v>
      </c>
      <c r="I11" s="1">
        <v>5104</v>
      </c>
      <c r="J11" s="1">
        <v>5291</v>
      </c>
      <c r="K11" s="1">
        <v>5415</v>
      </c>
      <c r="L11" s="1">
        <v>4876</v>
      </c>
      <c r="M11" s="1">
        <v>4748</v>
      </c>
    </row>
    <row r="12" spans="1:13" ht="12.75">
      <c r="A12">
        <f t="shared" si="3"/>
        <v>11</v>
      </c>
      <c r="B12" s="1" t="s">
        <v>17</v>
      </c>
      <c r="C12" s="1">
        <f t="shared" si="0"/>
        <v>6220</v>
      </c>
      <c r="D12" s="1">
        <f t="shared" si="1"/>
        <v>2938</v>
      </c>
      <c r="E12" s="1">
        <f t="shared" si="2"/>
        <v>3282</v>
      </c>
      <c r="F12" s="1">
        <v>783</v>
      </c>
      <c r="G12" s="1">
        <v>666</v>
      </c>
      <c r="H12" s="1">
        <v>773</v>
      </c>
      <c r="I12" s="1">
        <v>870</v>
      </c>
      <c r="J12" s="1">
        <v>789</v>
      </c>
      <c r="K12" s="1">
        <v>833</v>
      </c>
      <c r="L12" s="1">
        <v>666</v>
      </c>
      <c r="M12" s="1">
        <v>840</v>
      </c>
    </row>
    <row r="13" spans="1:13" ht="12.75">
      <c r="A13">
        <f t="shared" si="3"/>
        <v>12</v>
      </c>
      <c r="B13" s="1" t="s">
        <v>18</v>
      </c>
      <c r="C13" s="1">
        <f t="shared" si="0"/>
        <v>1527</v>
      </c>
      <c r="D13" s="1">
        <f t="shared" si="1"/>
        <v>1027</v>
      </c>
      <c r="E13" s="1">
        <f t="shared" si="2"/>
        <v>500</v>
      </c>
      <c r="F13" s="1">
        <v>500</v>
      </c>
      <c r="G13" s="1">
        <v>518</v>
      </c>
      <c r="H13" s="1">
        <v>509</v>
      </c>
      <c r="I13" s="1"/>
      <c r="J13" s="1"/>
      <c r="K13" s="1"/>
      <c r="L13" s="1"/>
      <c r="M13" s="1"/>
    </row>
    <row r="14" spans="1:13" ht="12.75">
      <c r="A14">
        <f t="shared" si="3"/>
        <v>13</v>
      </c>
      <c r="B14" s="1" t="s">
        <v>51</v>
      </c>
      <c r="C14" s="1">
        <f t="shared" si="0"/>
        <v>808</v>
      </c>
      <c r="D14" s="1">
        <f t="shared" si="1"/>
        <v>0</v>
      </c>
      <c r="E14" s="1">
        <f t="shared" si="2"/>
        <v>808</v>
      </c>
      <c r="F14" s="1">
        <v>808</v>
      </c>
      <c r="G14" s="1"/>
      <c r="H14" s="1"/>
      <c r="I14" s="1"/>
      <c r="J14" s="1"/>
      <c r="K14" s="1"/>
      <c r="L14" s="1"/>
      <c r="M14" s="1"/>
    </row>
    <row r="15" spans="1:13" ht="12.75">
      <c r="A15">
        <f t="shared" si="3"/>
        <v>14</v>
      </c>
      <c r="B15" s="1" t="s">
        <v>20</v>
      </c>
      <c r="C15" s="1">
        <f t="shared" si="0"/>
        <v>4127</v>
      </c>
      <c r="D15" s="1">
        <f t="shared" si="1"/>
        <v>0</v>
      </c>
      <c r="E15" s="1">
        <f t="shared" si="2"/>
        <v>4127</v>
      </c>
      <c r="F15" s="1">
        <v>1467</v>
      </c>
      <c r="G15" s="1"/>
      <c r="H15" s="1"/>
      <c r="I15" s="1">
        <v>935</v>
      </c>
      <c r="J15" s="1"/>
      <c r="K15" s="1"/>
      <c r="L15" s="1"/>
      <c r="M15" s="1">
        <v>1725</v>
      </c>
    </row>
    <row r="16" spans="1:13" ht="12.75">
      <c r="A16">
        <f t="shared" si="3"/>
        <v>15</v>
      </c>
      <c r="B16" s="1" t="s">
        <v>21</v>
      </c>
      <c r="C16" s="1">
        <f t="shared" si="0"/>
        <v>2534</v>
      </c>
      <c r="D16" s="1">
        <f t="shared" si="1"/>
        <v>777</v>
      </c>
      <c r="E16" s="1">
        <f t="shared" si="2"/>
        <v>1757</v>
      </c>
      <c r="F16" s="1">
        <v>800</v>
      </c>
      <c r="G16" s="1">
        <v>777</v>
      </c>
      <c r="H16" s="1"/>
      <c r="I16" s="1">
        <v>957</v>
      </c>
      <c r="J16" s="1"/>
      <c r="K16" s="1"/>
      <c r="L16" s="1"/>
      <c r="M16" s="1"/>
    </row>
    <row r="17" spans="1:13" ht="12.75">
      <c r="A17">
        <f t="shared" si="3"/>
        <v>16</v>
      </c>
      <c r="B17" s="1" t="s">
        <v>60</v>
      </c>
      <c r="C17" s="1">
        <f t="shared" si="0"/>
        <v>744</v>
      </c>
      <c r="D17" s="1">
        <f t="shared" si="1"/>
        <v>111</v>
      </c>
      <c r="E17" s="1">
        <f t="shared" si="2"/>
        <v>633</v>
      </c>
      <c r="F17" s="1">
        <v>633</v>
      </c>
      <c r="G17" s="1">
        <v>111</v>
      </c>
      <c r="H17" s="1"/>
      <c r="I17" s="1"/>
      <c r="J17" s="1"/>
      <c r="K17" s="1"/>
      <c r="L17" s="1"/>
      <c r="M17" s="1"/>
    </row>
    <row r="18" spans="1:13" ht="12.75">
      <c r="A18">
        <f>ROW(A18)-1</f>
        <v>17</v>
      </c>
      <c r="B18" s="1" t="s">
        <v>23</v>
      </c>
      <c r="C18" s="1">
        <f t="shared" si="0"/>
        <v>6870</v>
      </c>
      <c r="D18" s="1">
        <f t="shared" si="1"/>
        <v>4173</v>
      </c>
      <c r="E18" s="1">
        <f t="shared" si="2"/>
        <v>2697</v>
      </c>
      <c r="F18" s="1">
        <v>850</v>
      </c>
      <c r="G18" s="1">
        <v>1296</v>
      </c>
      <c r="H18" s="1">
        <v>716</v>
      </c>
      <c r="I18" s="1">
        <v>935</v>
      </c>
      <c r="J18" s="1">
        <v>912</v>
      </c>
      <c r="K18" s="1">
        <v>1041</v>
      </c>
      <c r="L18" s="1">
        <v>1120</v>
      </c>
      <c r="M18" s="1"/>
    </row>
    <row r="19" spans="1:13" ht="12.75">
      <c r="A19">
        <f>ROW(A19)-1</f>
        <v>18</v>
      </c>
      <c r="B19" s="1" t="s">
        <v>69</v>
      </c>
      <c r="C19" s="1">
        <f>D19+E19</f>
        <v>437</v>
      </c>
      <c r="D19" s="1">
        <f>G19+H19+K19+L19</f>
        <v>437</v>
      </c>
      <c r="E19" s="1">
        <f>F19+I19+J19+M19</f>
        <v>0</v>
      </c>
      <c r="F19" s="1"/>
      <c r="G19" s="1"/>
      <c r="H19" s="1"/>
      <c r="I19" s="1"/>
      <c r="J19" s="1"/>
      <c r="K19" s="1">
        <v>437</v>
      </c>
      <c r="L19" s="1"/>
      <c r="M19" s="1"/>
    </row>
    <row r="20" spans="1:13" ht="12.75">
      <c r="A20">
        <f t="shared" si="3"/>
        <v>19</v>
      </c>
      <c r="B20" s="1" t="s">
        <v>70</v>
      </c>
      <c r="C20" s="1">
        <f t="shared" si="0"/>
        <v>4116</v>
      </c>
      <c r="D20" s="1">
        <f t="shared" si="1"/>
        <v>0</v>
      </c>
      <c r="E20" s="1">
        <f t="shared" si="2"/>
        <v>4116</v>
      </c>
      <c r="F20" s="1">
        <v>1400</v>
      </c>
      <c r="G20" s="1"/>
      <c r="H20" s="1"/>
      <c r="I20" s="1">
        <v>1652</v>
      </c>
      <c r="J20" s="1">
        <v>544</v>
      </c>
      <c r="K20" s="1"/>
      <c r="L20" s="1"/>
      <c r="M20" s="1">
        <v>520</v>
      </c>
    </row>
    <row r="21" spans="1:13" ht="12.75">
      <c r="A21">
        <f t="shared" si="3"/>
        <v>20</v>
      </c>
      <c r="B21" s="1" t="s">
        <v>66</v>
      </c>
      <c r="C21" s="1">
        <f>D21+E21</f>
        <v>1441</v>
      </c>
      <c r="D21" s="1">
        <f>G21+H21+K21+L21</f>
        <v>0</v>
      </c>
      <c r="E21" s="1">
        <f>F21+I21+J21+M21</f>
        <v>1441</v>
      </c>
      <c r="F21" s="1"/>
      <c r="G21" s="1"/>
      <c r="H21" s="1"/>
      <c r="I21" s="1">
        <v>652</v>
      </c>
      <c r="J21" s="1">
        <v>789</v>
      </c>
      <c r="K21" s="1"/>
      <c r="L21" s="1"/>
      <c r="M21" s="1"/>
    </row>
    <row r="22" spans="1:13" ht="12.75">
      <c r="A22">
        <f t="shared" si="3"/>
        <v>21</v>
      </c>
      <c r="B22" s="1" t="s">
        <v>72</v>
      </c>
      <c r="C22" s="1">
        <f>D22+E22</f>
        <v>515</v>
      </c>
      <c r="D22" s="1">
        <f>G22+H22+K22+L22</f>
        <v>515</v>
      </c>
      <c r="E22" s="1">
        <f>F22+I22+J22+M22</f>
        <v>0</v>
      </c>
      <c r="F22" s="1"/>
      <c r="G22" s="1"/>
      <c r="H22" s="1"/>
      <c r="I22" s="1"/>
      <c r="J22" s="1"/>
      <c r="K22" s="1"/>
      <c r="L22" s="1">
        <v>515</v>
      </c>
      <c r="M22" s="1"/>
    </row>
    <row r="23" spans="1:13" ht="12.75">
      <c r="A23">
        <f t="shared" si="3"/>
        <v>22</v>
      </c>
      <c r="B23" s="1" t="s">
        <v>27</v>
      </c>
      <c r="C23" s="1">
        <f t="shared" si="0"/>
        <v>3185</v>
      </c>
      <c r="D23" s="1">
        <f t="shared" si="1"/>
        <v>2339</v>
      </c>
      <c r="E23" s="1">
        <f t="shared" si="2"/>
        <v>846</v>
      </c>
      <c r="F23" s="1">
        <v>600</v>
      </c>
      <c r="G23" s="1">
        <v>611</v>
      </c>
      <c r="H23" s="1">
        <v>792</v>
      </c>
      <c r="I23" s="1"/>
      <c r="J23" s="1">
        <v>246</v>
      </c>
      <c r="K23" s="1">
        <v>936</v>
      </c>
      <c r="L23" s="1"/>
      <c r="M23" s="1"/>
    </row>
    <row r="24" spans="1:13" ht="12.75">
      <c r="A24">
        <f t="shared" si="3"/>
        <v>23</v>
      </c>
      <c r="B24" s="1" t="s">
        <v>28</v>
      </c>
      <c r="C24" s="1">
        <f t="shared" si="0"/>
        <v>7340</v>
      </c>
      <c r="D24" s="1">
        <f t="shared" si="1"/>
        <v>3849</v>
      </c>
      <c r="E24" s="1">
        <f t="shared" si="2"/>
        <v>3491</v>
      </c>
      <c r="F24" s="1">
        <v>1684</v>
      </c>
      <c r="G24" s="1">
        <v>944</v>
      </c>
      <c r="H24" s="1">
        <v>1905</v>
      </c>
      <c r="I24" s="1">
        <v>1000</v>
      </c>
      <c r="J24" s="1">
        <v>807</v>
      </c>
      <c r="K24" s="1"/>
      <c r="L24" s="1">
        <v>1000</v>
      </c>
      <c r="M24" s="1"/>
    </row>
    <row r="25" spans="1:13" ht="12.75">
      <c r="A25">
        <f t="shared" si="3"/>
        <v>24</v>
      </c>
      <c r="B25" s="1" t="s">
        <v>29</v>
      </c>
      <c r="C25" s="1">
        <f t="shared" si="0"/>
        <v>6830</v>
      </c>
      <c r="D25" s="1">
        <f t="shared" si="1"/>
        <v>3320</v>
      </c>
      <c r="E25" s="1">
        <f t="shared" si="2"/>
        <v>3510</v>
      </c>
      <c r="F25" s="1">
        <v>483</v>
      </c>
      <c r="G25" s="1">
        <v>666</v>
      </c>
      <c r="H25" s="1">
        <v>1867</v>
      </c>
      <c r="I25" s="1">
        <v>1326</v>
      </c>
      <c r="J25" s="1">
        <v>1281</v>
      </c>
      <c r="K25" s="1"/>
      <c r="L25" s="1">
        <v>787</v>
      </c>
      <c r="M25" s="1">
        <v>420</v>
      </c>
    </row>
    <row r="26" spans="1:13" ht="12.75">
      <c r="A26">
        <f t="shared" si="3"/>
        <v>25</v>
      </c>
      <c r="B26" s="1" t="s">
        <v>30</v>
      </c>
      <c r="C26" s="1">
        <f t="shared" si="0"/>
        <v>6966</v>
      </c>
      <c r="D26" s="1">
        <f t="shared" si="1"/>
        <v>3130</v>
      </c>
      <c r="E26" s="1">
        <f t="shared" si="2"/>
        <v>3836</v>
      </c>
      <c r="F26" s="1">
        <v>933</v>
      </c>
      <c r="G26" s="1">
        <v>981</v>
      </c>
      <c r="H26" s="1">
        <v>1225</v>
      </c>
      <c r="I26" s="1"/>
      <c r="J26" s="1">
        <v>1123</v>
      </c>
      <c r="K26" s="1"/>
      <c r="L26" s="1">
        <v>924</v>
      </c>
      <c r="M26" s="1">
        <v>1780</v>
      </c>
    </row>
    <row r="27" spans="1:13" ht="12.75">
      <c r="A27">
        <f t="shared" si="3"/>
        <v>26</v>
      </c>
      <c r="B27" s="1" t="s">
        <v>68</v>
      </c>
      <c r="C27" s="1">
        <f>D27+E27</f>
        <v>792</v>
      </c>
      <c r="D27" s="1">
        <f>G27+H27+K27+L27</f>
        <v>0</v>
      </c>
      <c r="E27" s="1">
        <f>F27+I27+J27+M27</f>
        <v>792</v>
      </c>
      <c r="F27" s="1"/>
      <c r="G27" s="1"/>
      <c r="H27" s="1"/>
      <c r="I27" s="1"/>
      <c r="J27" s="1">
        <v>792</v>
      </c>
      <c r="K27" s="1"/>
      <c r="L27" s="1"/>
      <c r="M27" s="1"/>
    </row>
    <row r="28" spans="1:13" ht="12.75">
      <c r="A28">
        <f t="shared" si="3"/>
        <v>27</v>
      </c>
      <c r="B28" s="1" t="s">
        <v>31</v>
      </c>
      <c r="C28" s="1">
        <f t="shared" si="0"/>
        <v>1708</v>
      </c>
      <c r="D28" s="1">
        <f t="shared" si="1"/>
        <v>0</v>
      </c>
      <c r="E28" s="1">
        <f t="shared" si="2"/>
        <v>1708</v>
      </c>
      <c r="F28" s="1">
        <v>817</v>
      </c>
      <c r="G28" s="1"/>
      <c r="H28" s="1"/>
      <c r="I28" s="1">
        <v>891</v>
      </c>
      <c r="J28" s="1"/>
      <c r="K28" s="1"/>
      <c r="L28" s="1"/>
      <c r="M28" s="1"/>
    </row>
    <row r="29" spans="1:13" ht="12.75">
      <c r="A29">
        <f t="shared" si="3"/>
        <v>28</v>
      </c>
      <c r="B29" s="1" t="s">
        <v>61</v>
      </c>
      <c r="C29" s="1">
        <f>D29+E29</f>
        <v>1586</v>
      </c>
      <c r="D29" s="1">
        <f>G29+H29+K29+L29</f>
        <v>1586</v>
      </c>
      <c r="E29" s="1">
        <f>F29+I29+J29+M29</f>
        <v>0</v>
      </c>
      <c r="F29" s="1"/>
      <c r="G29" s="1">
        <v>851</v>
      </c>
      <c r="H29" s="1">
        <v>735</v>
      </c>
      <c r="I29" s="1"/>
      <c r="J29" s="1"/>
      <c r="K29" s="1"/>
      <c r="L29" s="1"/>
      <c r="M29" s="1"/>
    </row>
    <row r="30" spans="1:13" ht="12.75">
      <c r="A30">
        <f t="shared" si="3"/>
        <v>29</v>
      </c>
      <c r="B30" s="1" t="s">
        <v>36</v>
      </c>
      <c r="C30" s="1">
        <f t="shared" si="0"/>
        <v>15991</v>
      </c>
      <c r="D30" s="1">
        <f t="shared" si="1"/>
        <v>9371</v>
      </c>
      <c r="E30" s="1">
        <f t="shared" si="2"/>
        <v>6620</v>
      </c>
      <c r="F30" s="1">
        <v>1550</v>
      </c>
      <c r="G30" s="1">
        <v>1351</v>
      </c>
      <c r="H30" s="1">
        <v>2911</v>
      </c>
      <c r="I30" s="1">
        <v>1761</v>
      </c>
      <c r="J30" s="1">
        <v>1509</v>
      </c>
      <c r="K30" s="1">
        <v>1915</v>
      </c>
      <c r="L30" s="1">
        <v>3194</v>
      </c>
      <c r="M30" s="1">
        <v>1800</v>
      </c>
    </row>
    <row r="31" spans="1:13" ht="12.75">
      <c r="A31">
        <f t="shared" si="3"/>
        <v>30</v>
      </c>
      <c r="B31" s="1" t="s">
        <v>65</v>
      </c>
      <c r="C31" s="1">
        <f>D31+E31</f>
        <v>3313</v>
      </c>
      <c r="D31" s="1">
        <f>G31+H31+K31+L31</f>
        <v>867</v>
      </c>
      <c r="E31" s="1">
        <f>F31+I31+J31+M31</f>
        <v>2446</v>
      </c>
      <c r="F31" s="1"/>
      <c r="G31" s="1"/>
      <c r="H31" s="1">
        <v>867</v>
      </c>
      <c r="I31" s="1">
        <v>804</v>
      </c>
      <c r="J31" s="1">
        <v>842</v>
      </c>
      <c r="K31" s="1"/>
      <c r="L31" s="1"/>
      <c r="M31" s="1">
        <v>800</v>
      </c>
    </row>
    <row r="32" spans="1:13" ht="12.75">
      <c r="A32">
        <f t="shared" si="3"/>
        <v>31</v>
      </c>
      <c r="B32" s="1" t="s">
        <v>62</v>
      </c>
      <c r="C32" s="1">
        <f>D32+E32</f>
        <v>666</v>
      </c>
      <c r="D32" s="1">
        <f>G32+H32+K32+L32</f>
        <v>666</v>
      </c>
      <c r="E32" s="1">
        <f>F32+I32+J32+M32</f>
        <v>0</v>
      </c>
      <c r="F32" s="1"/>
      <c r="G32" s="1">
        <v>666</v>
      </c>
      <c r="H32" s="1"/>
      <c r="I32" s="1"/>
      <c r="J32" s="1"/>
      <c r="K32" s="1"/>
      <c r="L32" s="1"/>
      <c r="M32" s="1"/>
    </row>
    <row r="33" spans="1:13" ht="12.75">
      <c r="A33">
        <f t="shared" si="3"/>
        <v>32</v>
      </c>
      <c r="B33" s="1" t="s">
        <v>63</v>
      </c>
      <c r="C33" s="1">
        <f>D33+E33</f>
        <v>574</v>
      </c>
      <c r="D33" s="1">
        <f>G33+H33+K33+L33</f>
        <v>574</v>
      </c>
      <c r="E33" s="1">
        <f>F33+I33+J33+M33</f>
        <v>0</v>
      </c>
      <c r="F33" s="1"/>
      <c r="G33" s="1">
        <v>574</v>
      </c>
      <c r="H33" s="1"/>
      <c r="I33" s="1"/>
      <c r="J33" s="1"/>
      <c r="K33" s="1"/>
      <c r="L33" s="1"/>
      <c r="M33" s="1"/>
    </row>
    <row r="34" spans="1:13" ht="12.75">
      <c r="A34">
        <f t="shared" si="3"/>
        <v>33</v>
      </c>
      <c r="B34" s="1" t="s">
        <v>43</v>
      </c>
      <c r="C34" s="1">
        <f>D34+E34</f>
        <v>2097</v>
      </c>
      <c r="D34" s="1">
        <f>G34+H34+K34+L34</f>
        <v>830</v>
      </c>
      <c r="E34" s="1">
        <f>F34+I34+J34+M34</f>
        <v>1267</v>
      </c>
      <c r="F34" s="1"/>
      <c r="G34" s="1"/>
      <c r="H34" s="1">
        <v>830</v>
      </c>
      <c r="I34" s="1"/>
      <c r="J34" s="1">
        <v>807</v>
      </c>
      <c r="K34" s="1"/>
      <c r="L34" s="1"/>
      <c r="M34" s="1">
        <v>460</v>
      </c>
    </row>
    <row r="35" spans="1:13" ht="12.75">
      <c r="A35">
        <f t="shared" si="3"/>
        <v>34</v>
      </c>
      <c r="B35" s="1" t="s">
        <v>44</v>
      </c>
      <c r="C35" s="1">
        <f t="shared" si="0"/>
        <v>23637</v>
      </c>
      <c r="D35" s="1">
        <f t="shared" si="1"/>
        <v>12883</v>
      </c>
      <c r="E35" s="1">
        <f t="shared" si="2"/>
        <v>10754</v>
      </c>
      <c r="F35" s="1">
        <v>2667</v>
      </c>
      <c r="G35" s="1">
        <v>3628</v>
      </c>
      <c r="H35" s="1">
        <v>1245</v>
      </c>
      <c r="I35" s="1">
        <v>3515</v>
      </c>
      <c r="J35" s="1">
        <v>2327</v>
      </c>
      <c r="K35" s="1">
        <v>3603</v>
      </c>
      <c r="L35" s="1">
        <v>4407</v>
      </c>
      <c r="M35" s="1">
        <v>2245</v>
      </c>
    </row>
    <row r="36" spans="1:13" ht="12.75">
      <c r="A36">
        <f t="shared" si="3"/>
        <v>35</v>
      </c>
      <c r="B36" s="1" t="s">
        <v>45</v>
      </c>
      <c r="C36" s="1">
        <f>D36+E36</f>
        <v>5451</v>
      </c>
      <c r="D36" s="1">
        <f>G36+H36+K36+L36</f>
        <v>4417</v>
      </c>
      <c r="E36" s="1">
        <f>F36+I36+J36+M36</f>
        <v>1034</v>
      </c>
      <c r="F36" s="1"/>
      <c r="G36" s="1">
        <v>1759</v>
      </c>
      <c r="H36" s="1">
        <v>1188</v>
      </c>
      <c r="I36" s="1"/>
      <c r="J36" s="1"/>
      <c r="K36" s="1">
        <v>729</v>
      </c>
      <c r="L36" s="2">
        <v>741</v>
      </c>
      <c r="M36" s="2">
        <v>1034</v>
      </c>
    </row>
    <row r="37" spans="1:13" ht="12.75">
      <c r="A37">
        <f t="shared" si="3"/>
        <v>36</v>
      </c>
      <c r="B37" s="1" t="s">
        <v>47</v>
      </c>
      <c r="C37" s="1">
        <f t="shared" si="0"/>
        <v>14698</v>
      </c>
      <c r="D37" s="1">
        <f t="shared" si="1"/>
        <v>11054</v>
      </c>
      <c r="E37" s="1">
        <f t="shared" si="2"/>
        <v>3644</v>
      </c>
      <c r="F37" s="1">
        <v>784</v>
      </c>
      <c r="G37" s="1">
        <v>2443</v>
      </c>
      <c r="H37" s="1">
        <v>2414</v>
      </c>
      <c r="I37" s="1">
        <v>435</v>
      </c>
      <c r="J37" s="1">
        <v>825</v>
      </c>
      <c r="K37" s="1">
        <v>3351</v>
      </c>
      <c r="L37" s="2">
        <v>2846</v>
      </c>
      <c r="M37" s="2">
        <v>1600</v>
      </c>
    </row>
    <row r="38" spans="1:13" ht="12.75">
      <c r="A38">
        <f t="shared" si="3"/>
        <v>37</v>
      </c>
      <c r="B38" s="1" t="s">
        <v>64</v>
      </c>
      <c r="C38" s="1">
        <f>D38+E38</f>
        <v>2476</v>
      </c>
      <c r="D38" s="1">
        <f>G38+H38+K38+L38</f>
        <v>2476</v>
      </c>
      <c r="E38" s="1">
        <f>F38+I38+J38+M38</f>
        <v>0</v>
      </c>
      <c r="F38" s="1"/>
      <c r="G38" s="1">
        <v>518</v>
      </c>
      <c r="H38" s="1">
        <v>660</v>
      </c>
      <c r="I38" s="1"/>
      <c r="J38" s="1"/>
      <c r="K38" s="1">
        <v>708</v>
      </c>
      <c r="L38" s="2">
        <v>590</v>
      </c>
      <c r="M38" s="2"/>
    </row>
    <row r="39" spans="1:13" ht="12.75">
      <c r="A39">
        <f t="shared" si="3"/>
        <v>38</v>
      </c>
      <c r="B39" s="1" t="s">
        <v>49</v>
      </c>
      <c r="C39" s="1">
        <f t="shared" si="0"/>
        <v>8361</v>
      </c>
      <c r="D39" s="1">
        <f t="shared" si="1"/>
        <v>4496</v>
      </c>
      <c r="E39" s="1">
        <f t="shared" si="2"/>
        <v>3865</v>
      </c>
      <c r="F39" s="1">
        <v>883</v>
      </c>
      <c r="G39" s="1">
        <v>925</v>
      </c>
      <c r="H39" s="1">
        <v>886</v>
      </c>
      <c r="I39" s="1">
        <v>1000</v>
      </c>
      <c r="J39" s="1">
        <v>982</v>
      </c>
      <c r="K39" s="1">
        <v>958</v>
      </c>
      <c r="L39" s="2">
        <v>1727</v>
      </c>
      <c r="M39" s="2">
        <v>1000</v>
      </c>
    </row>
    <row r="40" spans="1:13" ht="12.75">
      <c r="A40">
        <f t="shared" si="3"/>
        <v>39</v>
      </c>
      <c r="B40" s="1" t="s">
        <v>50</v>
      </c>
      <c r="C40" s="1">
        <f>D40+E40</f>
        <v>6010</v>
      </c>
      <c r="D40" s="1">
        <f>G40+H40+K40+L40</f>
        <v>5333</v>
      </c>
      <c r="E40" s="1">
        <f>F40+I40+J40+M40</f>
        <v>677</v>
      </c>
      <c r="F40" s="1"/>
      <c r="G40" s="1">
        <v>592</v>
      </c>
      <c r="H40" s="1">
        <v>2036</v>
      </c>
      <c r="I40" s="1">
        <v>239</v>
      </c>
      <c r="J40" s="1">
        <v>298</v>
      </c>
      <c r="K40" s="1">
        <v>1145</v>
      </c>
      <c r="L40" s="2">
        <v>1560</v>
      </c>
      <c r="M40" s="2">
        <v>140</v>
      </c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0"/>
  <sheetViews>
    <sheetView workbookViewId="0" topLeftCell="A1">
      <selection activeCell="A2" sqref="A2"/>
    </sheetView>
  </sheetViews>
  <sheetFormatPr defaultColWidth="9.140625" defaultRowHeight="12.75"/>
  <cols>
    <col min="2" max="2" width="31.574218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1</v>
      </c>
      <c r="B2" t="s">
        <v>16</v>
      </c>
      <c r="C2">
        <v>36780</v>
      </c>
      <c r="D2">
        <v>18544</v>
      </c>
      <c r="E2">
        <v>18236</v>
      </c>
    </row>
    <row r="3" spans="1:5" ht="12.75">
      <c r="A3">
        <v>2</v>
      </c>
      <c r="B3" t="s">
        <v>44</v>
      </c>
      <c r="C3">
        <v>23637</v>
      </c>
      <c r="D3">
        <v>12883</v>
      </c>
      <c r="E3">
        <v>10754</v>
      </c>
    </row>
    <row r="4" spans="1:5" ht="12.75">
      <c r="A4">
        <v>3</v>
      </c>
      <c r="B4" t="s">
        <v>36</v>
      </c>
      <c r="C4">
        <v>15991</v>
      </c>
      <c r="D4">
        <v>9371</v>
      </c>
      <c r="E4">
        <v>6620</v>
      </c>
    </row>
    <row r="5" spans="1:5" ht="12.75">
      <c r="A5">
        <v>4</v>
      </c>
      <c r="B5" t="s">
        <v>47</v>
      </c>
      <c r="C5">
        <v>14698</v>
      </c>
      <c r="D5">
        <v>11054</v>
      </c>
      <c r="E5">
        <v>3644</v>
      </c>
    </row>
    <row r="6" spans="1:5" ht="12.75">
      <c r="A6">
        <v>5</v>
      </c>
      <c r="B6" t="s">
        <v>15</v>
      </c>
      <c r="C6">
        <v>8481</v>
      </c>
      <c r="D6">
        <v>2137</v>
      </c>
      <c r="E6">
        <v>6344</v>
      </c>
    </row>
    <row r="7" spans="1:5" ht="12.75">
      <c r="A7">
        <v>6</v>
      </c>
      <c r="B7" t="s">
        <v>49</v>
      </c>
      <c r="C7">
        <v>8361</v>
      </c>
      <c r="D7">
        <v>4496</v>
      </c>
      <c r="E7">
        <v>3865</v>
      </c>
    </row>
    <row r="8" spans="1:5" ht="12.75">
      <c r="A8">
        <v>7</v>
      </c>
      <c r="B8" t="s">
        <v>10</v>
      </c>
      <c r="C8">
        <v>7577</v>
      </c>
      <c r="D8">
        <v>1376</v>
      </c>
      <c r="E8">
        <v>6201</v>
      </c>
    </row>
    <row r="9" spans="1:5" ht="12.75">
      <c r="A9">
        <v>8</v>
      </c>
      <c r="B9" t="s">
        <v>28</v>
      </c>
      <c r="C9">
        <v>7340</v>
      </c>
      <c r="D9">
        <v>3849</v>
      </c>
      <c r="E9">
        <v>3491</v>
      </c>
    </row>
    <row r="10" spans="1:5" ht="12.75">
      <c r="A10">
        <v>9</v>
      </c>
      <c r="B10" t="s">
        <v>30</v>
      </c>
      <c r="C10">
        <v>6966</v>
      </c>
      <c r="D10">
        <v>3130</v>
      </c>
      <c r="E10">
        <v>3836</v>
      </c>
    </row>
    <row r="11" spans="1:5" ht="12.75">
      <c r="A11">
        <v>10</v>
      </c>
      <c r="B11" t="s">
        <v>23</v>
      </c>
      <c r="C11">
        <v>6870</v>
      </c>
      <c r="D11">
        <v>4173</v>
      </c>
      <c r="E11">
        <v>2697</v>
      </c>
    </row>
    <row r="12" spans="1:5" ht="12.75">
      <c r="A12">
        <v>11</v>
      </c>
      <c r="B12" t="s">
        <v>29</v>
      </c>
      <c r="C12">
        <v>6830</v>
      </c>
      <c r="D12">
        <v>3320</v>
      </c>
      <c r="E12">
        <v>3510</v>
      </c>
    </row>
    <row r="13" spans="1:5" ht="12.75">
      <c r="A13">
        <v>12</v>
      </c>
      <c r="B13" t="s">
        <v>17</v>
      </c>
      <c r="C13">
        <v>6220</v>
      </c>
      <c r="D13">
        <v>2938</v>
      </c>
      <c r="E13">
        <v>3282</v>
      </c>
    </row>
    <row r="14" spans="1:5" ht="12.75">
      <c r="A14">
        <v>13</v>
      </c>
      <c r="B14" t="s">
        <v>50</v>
      </c>
      <c r="C14">
        <v>6010</v>
      </c>
      <c r="D14">
        <v>5333</v>
      </c>
      <c r="E14">
        <v>677</v>
      </c>
    </row>
    <row r="15" spans="1:5" ht="12.75">
      <c r="A15">
        <v>14</v>
      </c>
      <c r="B15" t="s">
        <v>45</v>
      </c>
      <c r="C15">
        <v>5451</v>
      </c>
      <c r="D15">
        <v>4417</v>
      </c>
      <c r="E15">
        <v>1034</v>
      </c>
    </row>
    <row r="16" spans="1:5" ht="12.75">
      <c r="A16">
        <v>15</v>
      </c>
      <c r="B16" t="s">
        <v>12</v>
      </c>
      <c r="C16">
        <v>4425</v>
      </c>
      <c r="D16">
        <v>0</v>
      </c>
      <c r="E16">
        <v>4425</v>
      </c>
    </row>
    <row r="17" spans="1:5" ht="12.75">
      <c r="A17">
        <v>16</v>
      </c>
      <c r="B17" t="s">
        <v>20</v>
      </c>
      <c r="C17">
        <v>4127</v>
      </c>
      <c r="D17">
        <v>0</v>
      </c>
      <c r="E17">
        <v>4127</v>
      </c>
    </row>
    <row r="18" spans="1:5" ht="12.75">
      <c r="A18">
        <v>17</v>
      </c>
      <c r="B18" t="s">
        <v>70</v>
      </c>
      <c r="C18">
        <v>4116</v>
      </c>
      <c r="D18">
        <v>0</v>
      </c>
      <c r="E18">
        <v>4116</v>
      </c>
    </row>
    <row r="19" spans="1:5" ht="12.75">
      <c r="A19">
        <v>18</v>
      </c>
      <c r="B19" t="s">
        <v>67</v>
      </c>
      <c r="C19">
        <v>3415</v>
      </c>
      <c r="D19">
        <v>0</v>
      </c>
      <c r="E19">
        <v>3415</v>
      </c>
    </row>
    <row r="20" spans="1:5" ht="12.75">
      <c r="A20">
        <v>19</v>
      </c>
      <c r="B20" t="s">
        <v>65</v>
      </c>
      <c r="C20">
        <v>3313</v>
      </c>
      <c r="D20">
        <v>867</v>
      </c>
      <c r="E20">
        <v>2446</v>
      </c>
    </row>
    <row r="21" spans="1:5" ht="12.75">
      <c r="A21">
        <v>20</v>
      </c>
      <c r="B21" t="s">
        <v>27</v>
      </c>
      <c r="C21">
        <v>3185</v>
      </c>
      <c r="D21">
        <v>2339</v>
      </c>
      <c r="E21">
        <v>846</v>
      </c>
    </row>
    <row r="22" spans="1:5" ht="12.75">
      <c r="A22">
        <v>21</v>
      </c>
      <c r="B22" t="s">
        <v>21</v>
      </c>
      <c r="C22">
        <v>2534</v>
      </c>
      <c r="D22">
        <v>777</v>
      </c>
      <c r="E22">
        <v>1757</v>
      </c>
    </row>
    <row r="23" spans="1:5" ht="12.75">
      <c r="A23">
        <v>22</v>
      </c>
      <c r="B23" t="s">
        <v>9</v>
      </c>
      <c r="C23">
        <v>2504</v>
      </c>
      <c r="D23">
        <v>0</v>
      </c>
      <c r="E23">
        <v>2504</v>
      </c>
    </row>
    <row r="24" spans="1:5" ht="12.75">
      <c r="A24">
        <v>23</v>
      </c>
      <c r="B24" t="s">
        <v>64</v>
      </c>
      <c r="C24">
        <v>2476</v>
      </c>
      <c r="D24">
        <v>2476</v>
      </c>
      <c r="E24">
        <v>0</v>
      </c>
    </row>
    <row r="25" spans="1:5" ht="12.75">
      <c r="A25">
        <v>24</v>
      </c>
      <c r="B25" t="s">
        <v>43</v>
      </c>
      <c r="C25">
        <v>2097</v>
      </c>
      <c r="D25">
        <v>830</v>
      </c>
      <c r="E25">
        <v>1267</v>
      </c>
    </row>
    <row r="26" spans="1:5" ht="12.75">
      <c r="A26">
        <v>25</v>
      </c>
      <c r="B26" t="s">
        <v>31</v>
      </c>
      <c r="C26">
        <v>1708</v>
      </c>
      <c r="D26">
        <v>0</v>
      </c>
      <c r="E26">
        <v>1708</v>
      </c>
    </row>
    <row r="27" spans="1:5" ht="12.75">
      <c r="A27">
        <v>26</v>
      </c>
      <c r="B27" t="s">
        <v>61</v>
      </c>
      <c r="C27">
        <v>1586</v>
      </c>
      <c r="D27">
        <v>1586</v>
      </c>
      <c r="E27">
        <v>0</v>
      </c>
    </row>
    <row r="28" spans="1:5" ht="12.75">
      <c r="A28">
        <v>27</v>
      </c>
      <c r="B28" t="s">
        <v>18</v>
      </c>
      <c r="C28">
        <v>1527</v>
      </c>
      <c r="D28">
        <v>1027</v>
      </c>
      <c r="E28">
        <v>500</v>
      </c>
    </row>
    <row r="29" spans="1:5" ht="12.75">
      <c r="A29">
        <v>28</v>
      </c>
      <c r="B29" t="s">
        <v>66</v>
      </c>
      <c r="C29">
        <v>1441</v>
      </c>
      <c r="D29">
        <v>0</v>
      </c>
      <c r="E29">
        <v>1441</v>
      </c>
    </row>
    <row r="30" spans="1:5" ht="12.75">
      <c r="A30">
        <v>29</v>
      </c>
      <c r="B30" t="s">
        <v>71</v>
      </c>
      <c r="C30">
        <v>877</v>
      </c>
      <c r="D30">
        <v>877</v>
      </c>
      <c r="E30">
        <v>0</v>
      </c>
    </row>
    <row r="31" spans="1:5" ht="12.75">
      <c r="A31">
        <v>30</v>
      </c>
      <c r="B31" t="s">
        <v>51</v>
      </c>
      <c r="C31">
        <v>808</v>
      </c>
      <c r="D31">
        <v>0</v>
      </c>
      <c r="E31">
        <v>808</v>
      </c>
    </row>
    <row r="32" spans="1:5" ht="12.75">
      <c r="A32">
        <v>31</v>
      </c>
      <c r="B32" t="s">
        <v>68</v>
      </c>
      <c r="C32">
        <v>792</v>
      </c>
      <c r="D32">
        <v>0</v>
      </c>
      <c r="E32">
        <v>792</v>
      </c>
    </row>
    <row r="33" spans="1:5" ht="12.75">
      <c r="A33">
        <v>32</v>
      </c>
      <c r="B33" t="s">
        <v>60</v>
      </c>
      <c r="C33">
        <v>744</v>
      </c>
      <c r="D33">
        <v>111</v>
      </c>
      <c r="E33">
        <v>633</v>
      </c>
    </row>
    <row r="34" spans="1:5" ht="12.75">
      <c r="A34">
        <v>33</v>
      </c>
      <c r="B34" t="s">
        <v>62</v>
      </c>
      <c r="C34">
        <v>666</v>
      </c>
      <c r="D34">
        <v>666</v>
      </c>
      <c r="E34">
        <v>0</v>
      </c>
    </row>
    <row r="35" spans="1:5" ht="12.75">
      <c r="A35">
        <v>34</v>
      </c>
      <c r="B35" t="s">
        <v>6</v>
      </c>
      <c r="C35">
        <v>600</v>
      </c>
      <c r="D35">
        <v>0</v>
      </c>
      <c r="E35">
        <v>600</v>
      </c>
    </row>
    <row r="36" spans="1:5" ht="12.75">
      <c r="A36">
        <v>35</v>
      </c>
      <c r="B36" t="s">
        <v>13</v>
      </c>
      <c r="C36">
        <v>592</v>
      </c>
      <c r="D36">
        <v>592</v>
      </c>
      <c r="E36">
        <v>0</v>
      </c>
    </row>
    <row r="37" spans="1:5" ht="12.75">
      <c r="A37">
        <v>36</v>
      </c>
      <c r="B37" t="s">
        <v>63</v>
      </c>
      <c r="C37">
        <v>574</v>
      </c>
      <c r="D37">
        <v>574</v>
      </c>
      <c r="E37">
        <v>0</v>
      </c>
    </row>
    <row r="38" spans="1:5" ht="12.75">
      <c r="A38">
        <v>37</v>
      </c>
      <c r="B38" t="s">
        <v>72</v>
      </c>
      <c r="C38">
        <v>515</v>
      </c>
      <c r="D38">
        <v>515</v>
      </c>
      <c r="E38">
        <v>0</v>
      </c>
    </row>
    <row r="39" spans="1:5" ht="12.75">
      <c r="A39">
        <v>38</v>
      </c>
      <c r="B39" t="s">
        <v>69</v>
      </c>
      <c r="C39">
        <v>437</v>
      </c>
      <c r="D39">
        <v>437</v>
      </c>
      <c r="E39">
        <v>0</v>
      </c>
    </row>
    <row r="40" spans="1:5" ht="12.75">
      <c r="A40">
        <v>39</v>
      </c>
      <c r="B40" t="s">
        <v>5</v>
      </c>
      <c r="C40">
        <v>400</v>
      </c>
      <c r="D40">
        <v>0</v>
      </c>
      <c r="E40">
        <v>400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43"/>
  <sheetViews>
    <sheetView workbookViewId="0" topLeftCell="A26">
      <selection activeCell="B43" sqref="B43"/>
    </sheetView>
  </sheetViews>
  <sheetFormatPr defaultColWidth="9.140625" defaultRowHeight="12.75"/>
  <cols>
    <col min="1" max="1" width="29.00390625" style="0" customWidth="1"/>
    <col min="2" max="2" width="4.00390625" style="0" customWidth="1"/>
    <col min="3" max="3" width="3.00390625" style="0" customWidth="1"/>
  </cols>
  <sheetData>
    <row r="1" spans="1:3" ht="12.75">
      <c r="A1" t="s">
        <v>5</v>
      </c>
      <c r="B1">
        <v>5</v>
      </c>
      <c r="C1">
        <v>1</v>
      </c>
    </row>
    <row r="2" spans="1:3" ht="12.75">
      <c r="A2" t="s">
        <v>6</v>
      </c>
      <c r="B2">
        <v>13</v>
      </c>
      <c r="C2">
        <v>1</v>
      </c>
    </row>
    <row r="3" spans="1:3" ht="12.75">
      <c r="A3" t="s">
        <v>7</v>
      </c>
      <c r="B3">
        <v>81</v>
      </c>
      <c r="C3">
        <v>6</v>
      </c>
    </row>
    <row r="4" spans="1:3" ht="12.75">
      <c r="A4" t="s">
        <v>8</v>
      </c>
      <c r="B4">
        <v>10</v>
      </c>
      <c r="C4">
        <v>2</v>
      </c>
    </row>
    <row r="5" spans="1:3" ht="12.75">
      <c r="A5" t="s">
        <v>9</v>
      </c>
      <c r="B5">
        <v>46</v>
      </c>
      <c r="C5">
        <v>3</v>
      </c>
    </row>
    <row r="6" spans="1:3" ht="12.75">
      <c r="A6" t="s">
        <v>10</v>
      </c>
      <c r="B6">
        <v>208</v>
      </c>
      <c r="C6">
        <v>10</v>
      </c>
    </row>
    <row r="7" spans="1:3" ht="12.75">
      <c r="A7" t="s">
        <v>11</v>
      </c>
      <c r="B7">
        <v>3</v>
      </c>
      <c r="C7">
        <v>1</v>
      </c>
    </row>
    <row r="8" spans="1:3" ht="12.75">
      <c r="A8" t="s">
        <v>13</v>
      </c>
      <c r="B8">
        <v>37</v>
      </c>
      <c r="C8">
        <v>5</v>
      </c>
    </row>
    <row r="9" spans="1:3" ht="12.75">
      <c r="A9" t="s">
        <v>14</v>
      </c>
      <c r="B9">
        <v>25</v>
      </c>
      <c r="C9">
        <v>2</v>
      </c>
    </row>
    <row r="10" spans="1:3" ht="12.75">
      <c r="A10" t="s">
        <v>15</v>
      </c>
      <c r="B10">
        <v>58</v>
      </c>
      <c r="C10">
        <v>4</v>
      </c>
    </row>
    <row r="11" spans="1:3" ht="12.75">
      <c r="A11" t="s">
        <v>16</v>
      </c>
      <c r="B11">
        <v>108</v>
      </c>
      <c r="C11">
        <v>11</v>
      </c>
    </row>
    <row r="12" spans="1:3" ht="12.75">
      <c r="A12" t="s">
        <v>19</v>
      </c>
      <c r="B12">
        <v>44</v>
      </c>
      <c r="C12">
        <v>5</v>
      </c>
    </row>
    <row r="13" spans="1:3" ht="12.75">
      <c r="A13" t="s">
        <v>20</v>
      </c>
      <c r="B13">
        <v>104</v>
      </c>
      <c r="C13">
        <v>10</v>
      </c>
    </row>
    <row r="14" spans="1:3" ht="12.75">
      <c r="A14" t="s">
        <v>21</v>
      </c>
      <c r="B14">
        <v>19</v>
      </c>
      <c r="C14">
        <v>1</v>
      </c>
    </row>
    <row r="15" spans="1:3" ht="12.75">
      <c r="A15" t="s">
        <v>22</v>
      </c>
      <c r="B15">
        <v>30</v>
      </c>
      <c r="C15">
        <v>4</v>
      </c>
    </row>
    <row r="16" spans="1:3" ht="12.75">
      <c r="A16" t="s">
        <v>23</v>
      </c>
      <c r="B16">
        <v>13</v>
      </c>
      <c r="C16">
        <v>2</v>
      </c>
    </row>
    <row r="17" spans="1:3" ht="12.75">
      <c r="A17" t="s">
        <v>24</v>
      </c>
      <c r="B17">
        <v>52</v>
      </c>
      <c r="C17">
        <v>4</v>
      </c>
    </row>
    <row r="18" spans="1:3" ht="12.75">
      <c r="A18" t="s">
        <v>25</v>
      </c>
      <c r="B18">
        <v>26</v>
      </c>
      <c r="C18">
        <v>3</v>
      </c>
    </row>
    <row r="19" spans="1:3" ht="12.75">
      <c r="A19" t="s">
        <v>26</v>
      </c>
      <c r="B19">
        <v>11</v>
      </c>
      <c r="C19">
        <v>2</v>
      </c>
    </row>
    <row r="20" spans="1:3" ht="12.75">
      <c r="A20" t="s">
        <v>27</v>
      </c>
      <c r="B20">
        <v>94</v>
      </c>
      <c r="C20">
        <v>7</v>
      </c>
    </row>
    <row r="21" spans="1:3" ht="12.75">
      <c r="A21" t="s">
        <v>28</v>
      </c>
      <c r="B21">
        <v>137</v>
      </c>
      <c r="C21">
        <v>10</v>
      </c>
    </row>
    <row r="22" spans="1:3" ht="12.75">
      <c r="A22" t="s">
        <v>29</v>
      </c>
      <c r="B22">
        <v>116</v>
      </c>
      <c r="C22">
        <v>14</v>
      </c>
    </row>
    <row r="23" spans="1:3" ht="12.75">
      <c r="A23" t="s">
        <v>30</v>
      </c>
      <c r="B23">
        <v>97</v>
      </c>
      <c r="C23">
        <v>11</v>
      </c>
    </row>
    <row r="24" spans="1:3" ht="12.75">
      <c r="A24" t="s">
        <v>31</v>
      </c>
      <c r="B24">
        <v>245</v>
      </c>
      <c r="C24">
        <v>3</v>
      </c>
    </row>
    <row r="25" spans="1:3" ht="12.75">
      <c r="A25" t="s">
        <v>32</v>
      </c>
      <c r="B25">
        <v>178</v>
      </c>
      <c r="C25">
        <v>14</v>
      </c>
    </row>
    <row r="26" spans="1:3" ht="12.75">
      <c r="A26" t="s">
        <v>33</v>
      </c>
      <c r="B26">
        <v>11</v>
      </c>
      <c r="C26">
        <v>1</v>
      </c>
    </row>
    <row r="27" spans="1:3" ht="12.75">
      <c r="A27" t="s">
        <v>34</v>
      </c>
      <c r="B27">
        <v>14</v>
      </c>
      <c r="C27">
        <v>3</v>
      </c>
    </row>
    <row r="28" spans="1:3" ht="12.75">
      <c r="A28" t="s">
        <v>35</v>
      </c>
      <c r="B28">
        <v>2</v>
      </c>
      <c r="C28">
        <v>1</v>
      </c>
    </row>
    <row r="29" spans="1:3" ht="12.75">
      <c r="A29" t="s">
        <v>36</v>
      </c>
      <c r="B29">
        <v>72</v>
      </c>
      <c r="C29">
        <v>9</v>
      </c>
    </row>
    <row r="30" spans="1:3" ht="12.75">
      <c r="A30" t="s">
        <v>37</v>
      </c>
      <c r="B30">
        <v>163</v>
      </c>
      <c r="C30">
        <v>15</v>
      </c>
    </row>
    <row r="31" spans="1:3" ht="12.75">
      <c r="A31" t="s">
        <v>38</v>
      </c>
      <c r="B31">
        <v>39</v>
      </c>
      <c r="C31">
        <v>5</v>
      </c>
    </row>
    <row r="32" spans="1:3" ht="12.75">
      <c r="A32" t="s">
        <v>39</v>
      </c>
      <c r="B32">
        <v>1</v>
      </c>
      <c r="C32">
        <v>1</v>
      </c>
    </row>
    <row r="33" spans="1:3" ht="12.75">
      <c r="A33" t="s">
        <v>40</v>
      </c>
      <c r="B33">
        <v>67</v>
      </c>
      <c r="C33">
        <v>4</v>
      </c>
    </row>
    <row r="34" spans="1:3" ht="12.75">
      <c r="A34" t="s">
        <v>41</v>
      </c>
      <c r="B34">
        <v>10</v>
      </c>
      <c r="C34">
        <v>2</v>
      </c>
    </row>
    <row r="35" spans="1:3" ht="12.75">
      <c r="A35" t="s">
        <v>42</v>
      </c>
      <c r="B35">
        <v>3</v>
      </c>
      <c r="C35">
        <v>1</v>
      </c>
    </row>
    <row r="36" spans="1:3" ht="12.75">
      <c r="A36" t="s">
        <v>43</v>
      </c>
      <c r="B36">
        <v>36</v>
      </c>
      <c r="C36">
        <v>4</v>
      </c>
    </row>
    <row r="37" spans="1:3" ht="12.75">
      <c r="A37" t="s">
        <v>44</v>
      </c>
      <c r="B37">
        <v>51</v>
      </c>
      <c r="C37">
        <v>3</v>
      </c>
    </row>
    <row r="38" spans="1:3" ht="12.75">
      <c r="A38" t="s">
        <v>45</v>
      </c>
      <c r="B38">
        <v>125</v>
      </c>
      <c r="C38">
        <v>12</v>
      </c>
    </row>
    <row r="39" spans="1:3" ht="12.75">
      <c r="A39" t="s">
        <v>46</v>
      </c>
      <c r="B39">
        <v>11</v>
      </c>
      <c r="C39">
        <v>2</v>
      </c>
    </row>
    <row r="40" spans="1:3" ht="12.75">
      <c r="A40" t="s">
        <v>47</v>
      </c>
      <c r="B40">
        <v>32</v>
      </c>
      <c r="C40">
        <v>10</v>
      </c>
    </row>
    <row r="41" spans="1:3" ht="12.75">
      <c r="A41" t="s">
        <v>48</v>
      </c>
      <c r="B41">
        <v>4</v>
      </c>
      <c r="C41">
        <v>1</v>
      </c>
    </row>
    <row r="42" spans="1:3" ht="12.75">
      <c r="A42" t="s">
        <v>49</v>
      </c>
      <c r="B42">
        <v>44</v>
      </c>
      <c r="C42">
        <v>4</v>
      </c>
    </row>
    <row r="43" spans="1:3" ht="12.75">
      <c r="A43" t="s">
        <v>50</v>
      </c>
      <c r="B43">
        <v>30</v>
      </c>
      <c r="C43">
        <v>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 Lawley</cp:lastModifiedBy>
  <cp:lastPrinted>2009-02-02T12:09:24Z</cp:lastPrinted>
  <dcterms:created xsi:type="dcterms:W3CDTF">2009-01-30T23:20:41Z</dcterms:created>
  <dcterms:modified xsi:type="dcterms:W3CDTF">2009-02-02T16:48:35Z</dcterms:modified>
  <cp:category/>
  <cp:version/>
  <cp:contentType/>
  <cp:contentStatus/>
</cp:coreProperties>
</file>